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bl2n5je\共有\♪文化振興関係共有♪\パラアート\R4パラアート\公募型プログラム\2.HP用R3年度報告書&amp;提出書類書式\"/>
    </mc:Choice>
  </mc:AlternateContent>
  <xr:revisionPtr revIDLastSave="0" documentId="13_ncr:1_{20B63664-C2BB-4099-BFDF-17A6EE7871C7}" xr6:coauthVersionLast="47" xr6:coauthVersionMax="47" xr10:uidLastSave="{00000000-0000-0000-0000-000000000000}"/>
  <bookViews>
    <workbookView xWindow="-110" yWindow="-110" windowWidth="18160" windowHeight="11020" activeTab="1" xr2:uid="{F59CACAD-0B99-4FF1-A616-2DEF2F07E9C5}"/>
  </bookViews>
  <sheets>
    <sheet name="第１号様式（１）" sheetId="1" r:id="rId1"/>
    <sheet name="第１号様式（４）" sheetId="2" r:id="rId2"/>
  </sheets>
  <definedNames>
    <definedName name="_xlnm.Print_Area" localSheetId="0">'第１号様式（１）'!$A$1:$S$36</definedName>
    <definedName name="_xlnm.Print_Area" localSheetId="1">'第１号様式（４）'!$A$1:$H$47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" l="1"/>
  <c r="H43" i="2"/>
  <c r="H39" i="2"/>
  <c r="H41" i="2"/>
  <c r="H40" i="2"/>
  <c r="H42" i="2" s="1"/>
  <c r="H38" i="2"/>
  <c r="H36" i="2"/>
  <c r="H35" i="2"/>
  <c r="H37" i="2" s="1"/>
  <c r="H33" i="2"/>
  <c r="H32" i="2"/>
  <c r="H34" i="2" s="1"/>
  <c r="H31" i="2"/>
  <c r="H30" i="2"/>
  <c r="H29" i="2"/>
  <c r="H28" i="2"/>
  <c r="H24" i="2"/>
  <c r="H25" i="2"/>
  <c r="H26" i="2"/>
  <c r="H23" i="2"/>
  <c r="H27" i="2" s="1"/>
  <c r="H22" i="2"/>
  <c r="H20" i="2"/>
  <c r="H19" i="2"/>
  <c r="H18" i="2"/>
  <c r="H21" i="2" s="1"/>
  <c r="H15" i="2"/>
  <c r="H16" i="2"/>
  <c r="H14" i="2"/>
  <c r="H17" i="2" s="1"/>
  <c r="H8" i="2"/>
  <c r="H10" i="2" s="1"/>
  <c r="I4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mochizuki</author>
  </authors>
  <commentList>
    <comment ref="D34" authorId="0" shapeId="0" xr:uid="{0AFC7FDB-0111-49BD-80AF-F0188BF6C657}">
      <text>
        <r>
          <rPr>
            <b/>
            <sz val="11"/>
            <color indexed="81"/>
            <rFont val="MS P ゴシック"/>
            <family val="3"/>
            <charset val="128"/>
          </rPr>
          <t>見積書から自動で金額を引用表示するので、入力は不要です。
金額が10万円未満又は30万円を超える場合は、”NG”と表示されますので、再度見積書の内容を確認願います。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mochizuki</author>
  </authors>
  <commentList>
    <comment ref="H8" authorId="0" shapeId="0" xr:uid="{F0FA20C6-F9FA-4B28-A2B2-F0A63103A6C3}">
      <text>
        <r>
          <rPr>
            <b/>
            <sz val="11"/>
            <color indexed="81"/>
            <rFont val="MS P ゴシック"/>
            <family val="3"/>
            <charset val="128"/>
          </rPr>
          <t>単価及び数量の入力がある場合は、自動計算します。無い場合は、直接入力願います。</t>
        </r>
      </text>
    </comment>
    <comment ref="H10" authorId="0" shapeId="0" xr:uid="{01DF28A2-485C-4684-A945-01B5437852C2}">
      <text>
        <r>
          <rPr>
            <b/>
            <sz val="11"/>
            <color indexed="81"/>
            <rFont val="MS P ゴシック"/>
            <family val="3"/>
            <charset val="128"/>
          </rPr>
          <t>自動計算していますので、入力は不要です</t>
        </r>
      </text>
    </comment>
    <comment ref="H43" authorId="0" shapeId="0" xr:uid="{F70D4208-1093-46D9-AE8E-C0094359A0F2}">
      <text>
        <r>
          <rPr>
            <b/>
            <sz val="11"/>
            <color indexed="81"/>
            <rFont val="MS P ゴシック"/>
            <family val="3"/>
            <charset val="128"/>
          </rPr>
          <t>小計欄及び合計欄は、自動計算しますので、入力は不要です。
合計欄については、収入・支出の合計が一致していない場合、右欄外に”Bad”と表示されますので、各費目の内容等を再度確認願います。</t>
        </r>
      </text>
    </comment>
  </commentList>
</comments>
</file>

<file path=xl/sharedStrings.xml><?xml version="1.0" encoding="utf-8"?>
<sst xmlns="http://schemas.openxmlformats.org/spreadsheetml/2006/main" count="75" uniqueCount="56">
  <si>
    <t>第１号様式（１）</t>
    <rPh sb="0" eb="1">
      <t>ダイ</t>
    </rPh>
    <rPh sb="2" eb="3">
      <t>ゴウ</t>
    </rPh>
    <rPh sb="3" eb="5">
      <t>ヨウシキ</t>
    </rPh>
    <phoneticPr fontId="2"/>
  </si>
  <si>
    <t>令和4年度　パラアート推進公募型事業委託　計画書</t>
    <rPh sb="0" eb="2">
      <t>レイワ</t>
    </rPh>
    <rPh sb="3" eb="5">
      <t>ネンド</t>
    </rPh>
    <rPh sb="11" eb="13">
      <t>スイシン</t>
    </rPh>
    <rPh sb="13" eb="15">
      <t>コウボ</t>
    </rPh>
    <rPh sb="15" eb="16">
      <t>ガタ</t>
    </rPh>
    <rPh sb="16" eb="18">
      <t>ジギョウ</t>
    </rPh>
    <rPh sb="18" eb="20">
      <t>イタク</t>
    </rPh>
    <rPh sb="21" eb="24">
      <t>ケイカクショ</t>
    </rPh>
    <phoneticPr fontId="2"/>
  </si>
  <si>
    <t>令和４年</t>
    <rPh sb="0" eb="2">
      <t>レイワ</t>
    </rPh>
    <rPh sb="3" eb="4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</si>
  <si>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</si>
  <si>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</si>
  <si>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【団体名】</t>
    <rPh sb="1" eb="4">
      <t>ダンタイメイ</t>
    </rPh>
    <phoneticPr fontId="2"/>
  </si>
  <si>
    <t>【代表者役職・氏名】</t>
    <rPh sb="1" eb="4">
      <t>ダイヒョウシャ</t>
    </rPh>
    <rPh sb="4" eb="6">
      <t>ヤクショク</t>
    </rPh>
    <rPh sb="7" eb="9">
      <t>シメイ</t>
    </rPh>
    <phoneticPr fontId="2"/>
  </si>
  <si>
    <t>【所在地】</t>
    <rPh sb="1" eb="4">
      <t>ショザイチ</t>
    </rPh>
    <phoneticPr fontId="2"/>
  </si>
  <si>
    <t>〒</t>
    <phoneticPr fontId="2"/>
  </si>
  <si>
    <t>【電話】</t>
    <rPh sb="1" eb="3">
      <t>デンワ</t>
    </rPh>
    <phoneticPr fontId="2"/>
  </si>
  <si>
    <t>（</t>
    <phoneticPr fontId="2"/>
  </si>
  <si>
    <t>）</t>
    <phoneticPr fontId="2"/>
  </si>
  <si>
    <t>ー</t>
    <phoneticPr fontId="2"/>
  </si>
  <si>
    <t>【連絡担当者名】</t>
    <rPh sb="1" eb="6">
      <t>レンラクタントウシャ</t>
    </rPh>
    <rPh sb="6" eb="7">
      <t>メイ</t>
    </rPh>
    <phoneticPr fontId="2"/>
  </si>
  <si>
    <t>パラアート推進公募型事業委託計画書について、次のとおり提出いたします。</t>
    <rPh sb="5" eb="7">
      <t>スイシン</t>
    </rPh>
    <rPh sb="7" eb="10">
      <t>コウボガタ</t>
    </rPh>
    <rPh sb="10" eb="12">
      <t>ジギョウ</t>
    </rPh>
    <rPh sb="12" eb="14">
      <t>イタク</t>
    </rPh>
    <rPh sb="14" eb="17">
      <t>ケイカクショ</t>
    </rPh>
    <rPh sb="22" eb="23">
      <t>ツギ</t>
    </rPh>
    <rPh sb="27" eb="29">
      <t>テイシュツ</t>
    </rPh>
    <phoneticPr fontId="2"/>
  </si>
  <si>
    <t>円</t>
    <rPh sb="0" eb="1">
      <t>エン</t>
    </rPh>
    <phoneticPr fontId="2"/>
  </si>
  <si>
    <t>（税込）</t>
    <rPh sb="1" eb="3">
      <t>ゼイコミ</t>
    </rPh>
    <phoneticPr fontId="2"/>
  </si>
  <si>
    <t>　※金額は、100,000円以上（税込）から300,000円以下（税込）まで記載可。</t>
    <rPh sb="2" eb="4">
      <t>キンガク</t>
    </rPh>
    <rPh sb="13" eb="14">
      <t>エン</t>
    </rPh>
    <rPh sb="14" eb="16">
      <t>イジョウ</t>
    </rPh>
    <rPh sb="17" eb="19">
      <t>ゼイコミ</t>
    </rPh>
    <rPh sb="29" eb="30">
      <t>エン</t>
    </rPh>
    <rPh sb="30" eb="32">
      <t>イカ</t>
    </rPh>
    <rPh sb="33" eb="35">
      <t>ゼイコミ</t>
    </rPh>
    <rPh sb="38" eb="40">
      <t>キサイ</t>
    </rPh>
    <rPh sb="40" eb="41">
      <t>カ</t>
    </rPh>
    <phoneticPr fontId="2"/>
  </si>
  <si>
    <t>　　 上限を超過する場合は、第1号様式（４）事業見積に別途記載すること。</t>
    <rPh sb="3" eb="5">
      <t>ジョウゲン</t>
    </rPh>
    <rPh sb="6" eb="8">
      <t>チョウカ</t>
    </rPh>
    <rPh sb="10" eb="12">
      <t>バアイ</t>
    </rPh>
    <rPh sb="14" eb="15">
      <t>ダイ</t>
    </rPh>
    <rPh sb="16" eb="17">
      <t>ゴウ</t>
    </rPh>
    <rPh sb="17" eb="19">
      <t>ヨウシキ</t>
    </rPh>
    <rPh sb="22" eb="24">
      <t>ジギョウ</t>
    </rPh>
    <rPh sb="24" eb="26">
      <t>ミツモリ</t>
    </rPh>
    <rPh sb="27" eb="29">
      <t>ベット</t>
    </rPh>
    <rPh sb="29" eb="31">
      <t>キサイ</t>
    </rPh>
    <phoneticPr fontId="2"/>
  </si>
  <si>
    <t>事　　業　　名</t>
    <rPh sb="0" eb="1">
      <t>コト</t>
    </rPh>
    <rPh sb="3" eb="4">
      <t>ギョウ</t>
    </rPh>
    <rPh sb="6" eb="7">
      <t>メイ</t>
    </rPh>
    <phoneticPr fontId="2"/>
  </si>
  <si>
    <t>実施期間</t>
    <rPh sb="0" eb="4">
      <t>ジッシキカン</t>
    </rPh>
    <phoneticPr fontId="2"/>
  </si>
  <si>
    <t>委託金額</t>
    <rPh sb="0" eb="4">
      <t>イタクキンガク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</si>
  <si>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</si>
  <si>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</si>
  <si>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から</t>
    <phoneticPr fontId="2"/>
  </si>
  <si>
    <t>まで</t>
    <phoneticPr fontId="2"/>
  </si>
  <si>
    <t>第１号様式（４）</t>
    <rPh sb="0" eb="1">
      <t>ダイ</t>
    </rPh>
    <rPh sb="2" eb="5">
      <t>ゴウヨウシキ</t>
    </rPh>
    <phoneticPr fontId="2"/>
  </si>
  <si>
    <t>【収入内訳】</t>
    <rPh sb="1" eb="3">
      <t>シュウニュウ</t>
    </rPh>
    <rPh sb="3" eb="5">
      <t>ウチワケ</t>
    </rPh>
    <phoneticPr fontId="2"/>
  </si>
  <si>
    <t>（単位:円）</t>
    <rPh sb="1" eb="3">
      <t>タンイ</t>
    </rPh>
    <rPh sb="4" eb="5">
      <t>エン</t>
    </rPh>
    <phoneticPr fontId="2"/>
  </si>
  <si>
    <t>委託費（上限30万円）</t>
    <rPh sb="0" eb="3">
      <t>イタクヒ</t>
    </rPh>
    <rPh sb="4" eb="6">
      <t>ジョウゲン</t>
    </rPh>
    <rPh sb="8" eb="10">
      <t>マンエン</t>
    </rPh>
    <phoneticPr fontId="2"/>
  </si>
  <si>
    <t>費　　　　目</t>
    <rPh sb="0" eb="1">
      <t>ヒ</t>
    </rPh>
    <rPh sb="5" eb="6">
      <t>メ</t>
    </rPh>
    <phoneticPr fontId="2"/>
  </si>
  <si>
    <t>内　　　　容</t>
    <rPh sb="0" eb="1">
      <t>ウチ</t>
    </rPh>
    <rPh sb="5" eb="6">
      <t>カタチ</t>
    </rPh>
    <phoneticPr fontId="2"/>
  </si>
  <si>
    <t>単価</t>
    <rPh sb="0" eb="2">
      <t>タンカ</t>
    </rPh>
    <phoneticPr fontId="2"/>
  </si>
  <si>
    <t>教材費（個人徴収した場合のみ）</t>
    <rPh sb="0" eb="3">
      <t>キョウザイヒ</t>
    </rPh>
    <rPh sb="4" eb="6">
      <t>コジン</t>
    </rPh>
    <rPh sb="6" eb="8">
      <t>チョウシュウ</t>
    </rPh>
    <rPh sb="10" eb="12">
      <t>バアイ</t>
    </rPh>
    <phoneticPr fontId="2"/>
  </si>
  <si>
    <r>
      <t>自己負担金</t>
    </r>
    <r>
      <rPr>
        <sz val="11"/>
        <color theme="1"/>
        <rFont val="HGPｺﾞｼｯｸM"/>
        <family val="3"/>
        <charset val="128"/>
      </rPr>
      <t>（支出が30万円を超過する場合）</t>
    </r>
    <rPh sb="0" eb="4">
      <t>ジコフタン</t>
    </rPh>
    <rPh sb="4" eb="5">
      <t>キン</t>
    </rPh>
    <rPh sb="6" eb="8">
      <t>シシュツ</t>
    </rPh>
    <rPh sb="11" eb="13">
      <t>マンエン</t>
    </rPh>
    <rPh sb="14" eb="16">
      <t>チョウカ</t>
    </rPh>
    <rPh sb="18" eb="20">
      <t>バアイ</t>
    </rPh>
    <phoneticPr fontId="2"/>
  </si>
  <si>
    <t>収入合計額（税込）</t>
    <rPh sb="0" eb="4">
      <t>シュウニュウゴウケイ</t>
    </rPh>
    <rPh sb="4" eb="5">
      <t>ガク</t>
    </rPh>
    <rPh sb="6" eb="8">
      <t>ゼイコミ</t>
    </rPh>
    <phoneticPr fontId="2"/>
  </si>
  <si>
    <t>金　　額</t>
    <rPh sb="0" eb="1">
      <t>キン</t>
    </rPh>
    <rPh sb="3" eb="4">
      <t>ガク</t>
    </rPh>
    <phoneticPr fontId="2"/>
  </si>
  <si>
    <t>【支出内訳】</t>
    <rPh sb="1" eb="3">
      <t>シシュツ</t>
    </rPh>
    <rPh sb="3" eb="5">
      <t>ウチワケ</t>
    </rPh>
    <phoneticPr fontId="2"/>
  </si>
  <si>
    <t>事　業　費　見　積　書</t>
    <rPh sb="0" eb="1">
      <t>コト</t>
    </rPh>
    <rPh sb="2" eb="3">
      <t>ギョウ</t>
    </rPh>
    <rPh sb="4" eb="5">
      <t>ヒ</t>
    </rPh>
    <rPh sb="6" eb="7">
      <t>ミ</t>
    </rPh>
    <rPh sb="8" eb="9">
      <t>セキ</t>
    </rPh>
    <rPh sb="10" eb="11">
      <t>ショ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</si>
  <si>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</si>
  <si>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</si>
  <si>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謝礼金・人件費等</t>
    <rPh sb="0" eb="3">
      <t>シャレイキン</t>
    </rPh>
    <rPh sb="4" eb="7">
      <t>ジンケンヒ</t>
    </rPh>
    <rPh sb="7" eb="8">
      <t>トウ</t>
    </rPh>
    <phoneticPr fontId="2"/>
  </si>
  <si>
    <t>旅費・交通費</t>
    <rPh sb="0" eb="2">
      <t>リョヒ</t>
    </rPh>
    <rPh sb="3" eb="6">
      <t>コウツウヒ</t>
    </rPh>
    <phoneticPr fontId="2"/>
  </si>
  <si>
    <t>消耗品費</t>
    <rPh sb="0" eb="4">
      <t>ショウモウヒンヒ</t>
    </rPh>
    <phoneticPr fontId="2"/>
  </si>
  <si>
    <t>印刷製本費</t>
    <rPh sb="0" eb="5">
      <t>インサツセイホンヒ</t>
    </rPh>
    <phoneticPr fontId="2"/>
  </si>
  <si>
    <t>通信運搬費</t>
    <rPh sb="0" eb="2">
      <t>ツウシン</t>
    </rPh>
    <rPh sb="2" eb="5">
      <t>ウンパンヒ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</si>
  <si>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</si>
  <si>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保険料</t>
    <rPh sb="0" eb="3">
      <t>ホケンリョウ</t>
    </rPh>
    <phoneticPr fontId="2"/>
  </si>
  <si>
    <t>その他経費</t>
    <rPh sb="2" eb="3">
      <t>タ</t>
    </rPh>
    <rPh sb="3" eb="5">
      <t>ケイヒ</t>
    </rPh>
    <phoneticPr fontId="2"/>
  </si>
  <si>
    <t>支出合計額（税込）</t>
    <rPh sb="0" eb="2">
      <t>シシュツ</t>
    </rPh>
    <rPh sb="2" eb="4">
      <t>ゴウケイ</t>
    </rPh>
    <rPh sb="4" eb="5">
      <t>ガク</t>
    </rPh>
    <rPh sb="6" eb="8">
      <t>ゼイコミ</t>
    </rPh>
    <phoneticPr fontId="2"/>
  </si>
  <si>
    <t>小　　　　　計</t>
    <rPh sb="0" eb="1">
      <t>ショウ</t>
    </rPh>
    <rPh sb="6" eb="7">
      <t>ケイ</t>
    </rPh>
    <phoneticPr fontId="2"/>
  </si>
  <si>
    <t>費　　　目</t>
    <rPh sb="0" eb="1">
      <t>ヒ</t>
    </rPh>
    <rPh sb="4" eb="5">
      <t>メ</t>
    </rPh>
    <phoneticPr fontId="2"/>
  </si>
  <si>
    <t>　※本事業に関し、委託費以外で収入（入場料、広告料、協賛金）などを得ることはできません。ただし、教材費の個人徴収分は除きます。</t>
    <phoneticPr fontId="2"/>
  </si>
  <si>
    <t>　※支出合計額は１０万円（税込）以上３０万円（税込）以下の見積もりを記載してください。なお、上限３０万円を超過する場合は、超過分を
　　 収入として「自己負担金」欄に記載してください。</t>
    <phoneticPr fontId="2"/>
  </si>
  <si>
    <t>公益財団法人　川崎市文化財団　理事長　様</t>
    <rPh sb="0" eb="2">
      <t>コウエキ</t>
    </rPh>
    <rPh sb="2" eb="6">
      <t>ザイダンホウジン</t>
    </rPh>
    <rPh sb="7" eb="10">
      <t>カワサキシ</t>
    </rPh>
    <rPh sb="10" eb="12">
      <t>ブンカ</t>
    </rPh>
    <rPh sb="12" eb="14">
      <t>ザイダン</t>
    </rPh>
    <rPh sb="15" eb="18">
      <t>リジチョウ</t>
    </rPh>
    <rPh sb="19" eb="20">
      <t>サマ</t>
    </rPh>
    <phoneticPr fontId="2"/>
  </si>
  <si>
    <t>川崎市文化財団より</t>
    <rPh sb="0" eb="3">
      <t>カワサキシ</t>
    </rPh>
    <rPh sb="3" eb="5">
      <t>ブンカ</t>
    </rPh>
    <rPh sb="5" eb="7">
      <t>ザイダン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</si>
</sst>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2"/>
      <color rgb="FFFF0000"/>
      <name val="HGPｺﾞｼｯｸE"/>
      <family val="3"/>
      <charset val="128"/>
    </font>
    <font>
      <b/>
      <sz val="14"/>
      <color theme="1"/>
      <name val="HGPｺﾞｼｯｸM"/>
      <family val="3"/>
      <charset val="128"/>
    </font>
    <font>
      <b/>
      <sz val="14"/>
      <color theme="1"/>
      <name val="游ゴシック"/>
      <family val="2"/>
      <charset val="128"/>
      <scheme val="minor"/>
    </font>
    <font>
      <b/>
      <sz val="11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dotted">
        <color auto="1"/>
      </right>
      <top style="thin">
        <color auto="1"/>
      </top>
      <bottom/>
      <diagonal style="thin">
        <color auto="1"/>
      </diagonal>
    </border>
    <border diagonalUp="1">
      <left style="dotted">
        <color auto="1"/>
      </left>
      <right style="dotted">
        <color auto="1"/>
      </right>
      <top style="thin">
        <color auto="1"/>
      </top>
      <bottom/>
      <diagonal style="thin">
        <color auto="1"/>
      </diagonal>
    </border>
    <border diagonalUp="1">
      <left style="dotted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9" fillId="0" borderId="6" xfId="0" applyFont="1" applyBorder="1" applyAlignment="1">
      <alignment vertical="center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4" fillId="0" borderId="16" xfId="0" applyNumberFormat="1" applyFont="1" applyBorder="1">
      <alignment vertical="center"/>
    </xf>
    <xf numFmtId="176" fontId="4" fillId="0" borderId="17" xfId="0" applyNumberFormat="1" applyFont="1" applyBorder="1">
      <alignment vertical="center"/>
    </xf>
    <xf numFmtId="176" fontId="4" fillId="0" borderId="19" xfId="0" applyNumberFormat="1" applyFont="1" applyBorder="1">
      <alignment vertical="center"/>
    </xf>
    <xf numFmtId="176" fontId="4" fillId="0" borderId="20" xfId="0" applyNumberFormat="1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0" xfId="0" applyFont="1" applyAlignment="1">
      <alignment vertical="center" shrinkToFit="1"/>
    </xf>
    <xf numFmtId="176" fontId="4" fillId="0" borderId="15" xfId="0" applyNumberFormat="1" applyFont="1" applyBorder="1" applyAlignment="1">
      <alignment vertical="center" shrinkToFit="1"/>
    </xf>
    <xf numFmtId="176" fontId="4" fillId="0" borderId="18" xfId="0" applyNumberFormat="1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6" fontId="4" fillId="0" borderId="31" xfId="0" applyNumberFormat="1" applyFont="1" applyBorder="1">
      <alignment vertical="center"/>
    </xf>
    <xf numFmtId="176" fontId="4" fillId="0" borderId="40" xfId="0" applyNumberFormat="1" applyFont="1" applyBorder="1" applyAlignment="1">
      <alignment vertical="center" shrinkToFit="1"/>
    </xf>
    <xf numFmtId="176" fontId="4" fillId="0" borderId="41" xfId="0" applyNumberFormat="1" applyFont="1" applyBorder="1">
      <alignment vertical="center"/>
    </xf>
    <xf numFmtId="176" fontId="4" fillId="0" borderId="42" xfId="0" applyNumberFormat="1" applyFont="1" applyBorder="1">
      <alignment vertical="center"/>
    </xf>
    <xf numFmtId="176" fontId="4" fillId="0" borderId="43" xfId="0" applyNumberFormat="1" applyFont="1" applyBorder="1">
      <alignment vertical="center"/>
    </xf>
    <xf numFmtId="176" fontId="4" fillId="0" borderId="46" xfId="0" applyNumberFormat="1" applyFont="1" applyBorder="1">
      <alignment vertical="center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53" xfId="0" applyFont="1" applyBorder="1">
      <alignment vertical="center"/>
    </xf>
    <xf numFmtId="0" fontId="4" fillId="0" borderId="55" xfId="0" applyFont="1" applyBorder="1" applyAlignment="1">
      <alignment vertical="center" shrinkToFit="1"/>
    </xf>
    <xf numFmtId="0" fontId="4" fillId="0" borderId="56" xfId="0" applyFont="1" applyBorder="1">
      <alignment vertical="center"/>
    </xf>
    <xf numFmtId="0" fontId="4" fillId="0" borderId="57" xfId="0" applyFont="1" applyBorder="1">
      <alignment vertical="center"/>
    </xf>
    <xf numFmtId="0" fontId="4" fillId="0" borderId="58" xfId="0" applyFont="1" applyBorder="1">
      <alignment vertical="center"/>
    </xf>
    <xf numFmtId="0" fontId="4" fillId="0" borderId="35" xfId="0" applyFont="1" applyBorder="1" applyAlignment="1">
      <alignment vertical="center" shrinkToFit="1"/>
    </xf>
    <xf numFmtId="0" fontId="4" fillId="0" borderId="36" xfId="0" applyFont="1" applyBorder="1">
      <alignment vertical="center"/>
    </xf>
    <xf numFmtId="0" fontId="4" fillId="0" borderId="37" xfId="0" applyFont="1" applyBorder="1">
      <alignment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8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176" fontId="12" fillId="0" borderId="5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46" xfId="0" applyBorder="1" applyAlignment="1">
      <alignment vertical="center"/>
    </xf>
    <xf numFmtId="0" fontId="4" fillId="0" borderId="24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7" xfId="0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4" fillId="0" borderId="54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4" fillId="0" borderId="0" xfId="0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4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4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90500-83EC-4DE8-9C6B-04B87F125DCC}">
  <sheetPr>
    <pageSetUpPr fitToPage="1"/>
  </sheetPr>
  <dimension ref="A1:R103"/>
  <sheetViews>
    <sheetView view="pageBreakPreview" zoomScaleNormal="100" zoomScaleSheetLayoutView="100" workbookViewId="0">
      <selection activeCell="U32" sqref="U32"/>
    </sheetView>
  </sheetViews>
  <sheetFormatPr defaultRowHeight="18"/>
  <cols>
    <col min="4" max="4" width="8.1640625" customWidth="1"/>
    <col min="5" max="5" width="7.6640625" style="4" customWidth="1"/>
    <col min="6" max="6" width="4.1640625" customWidth="1"/>
    <col min="7" max="7" width="7.6640625" customWidth="1"/>
    <col min="8" max="9" width="2.1640625" customWidth="1"/>
    <col min="10" max="10" width="5.6640625" customWidth="1"/>
    <col min="11" max="11" width="4.6640625" customWidth="1"/>
    <col min="12" max="13" width="2.1640625" customWidth="1"/>
    <col min="14" max="14" width="7.6640625" customWidth="1"/>
    <col min="15" max="15" width="4.6640625" customWidth="1"/>
    <col min="16" max="16" width="7.6640625" customWidth="1"/>
    <col min="17" max="17" width="4.6640625" customWidth="1"/>
    <col min="18" max="18" width="7.6640625" customWidth="1"/>
    <col min="19" max="19" width="5.6640625" customWidth="1"/>
    <col min="20" max="20" width="2.6640625" customWidth="1"/>
  </cols>
  <sheetData>
    <row r="1" spans="1:18">
      <c r="A1" t="s">
        <v>0</v>
      </c>
    </row>
    <row r="4" spans="1:18" ht="19">
      <c r="B4" s="64" t="s">
        <v>1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8" spans="1:18" s="7" customFormat="1" ht="18" customHeight="1">
      <c r="E8" s="8"/>
      <c r="M8" s="83" t="s">
        <v>2</v>
      </c>
      <c r="N8" s="84"/>
      <c r="O8" s="10"/>
      <c r="P8" s="9" t="s">
        <v>3</v>
      </c>
      <c r="Q8" s="10"/>
      <c r="R8" s="9" t="s">
        <v>4</v>
      </c>
    </row>
    <row r="9" spans="1:18" s="2" customFormat="1" ht="18" customHeight="1">
      <c r="E9" s="6"/>
      <c r="N9" s="3"/>
      <c r="O9" s="3"/>
      <c r="P9" s="3"/>
      <c r="Q9" s="3"/>
      <c r="R9" s="3"/>
    </row>
    <row r="11" spans="1:18" s="1" customFormat="1" ht="20">
      <c r="A11" s="7" t="s">
        <v>54</v>
      </c>
      <c r="E11" s="5"/>
    </row>
    <row r="15" spans="1:18" s="7" customFormat="1" ht="24" customHeight="1">
      <c r="E15" s="85" t="s">
        <v>5</v>
      </c>
      <c r="F15" s="86"/>
      <c r="G15" s="81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8" s="7" customFormat="1" ht="24" customHeight="1">
      <c r="E16" s="15"/>
    </row>
    <row r="17" spans="1:18" s="7" customFormat="1" ht="24" customHeight="1">
      <c r="E17" s="85" t="s">
        <v>6</v>
      </c>
      <c r="F17" s="86"/>
      <c r="G17" s="86"/>
      <c r="H17" s="81"/>
      <c r="I17" s="81"/>
      <c r="J17" s="82"/>
      <c r="K17" s="82"/>
      <c r="L17" s="82"/>
      <c r="M17" s="82"/>
      <c r="N17" s="82"/>
      <c r="O17" s="82"/>
      <c r="P17" s="82"/>
      <c r="Q17" s="82"/>
    </row>
    <row r="18" spans="1:18" s="7" customFormat="1" ht="24" customHeight="1">
      <c r="E18" s="15"/>
    </row>
    <row r="19" spans="1:18" s="7" customFormat="1" ht="24" customHeight="1">
      <c r="E19" s="15" t="s">
        <v>7</v>
      </c>
      <c r="F19" s="16" t="s">
        <v>8</v>
      </c>
      <c r="G19" s="17"/>
      <c r="H19" s="9" t="s">
        <v>12</v>
      </c>
      <c r="I19" s="77"/>
      <c r="J19" s="78"/>
      <c r="K19" s="18"/>
    </row>
    <row r="20" spans="1:18" s="7" customFormat="1" ht="24" customHeight="1">
      <c r="E20" s="15"/>
    </row>
    <row r="21" spans="1:18" s="7" customFormat="1" ht="24" customHeight="1">
      <c r="E21" s="15"/>
      <c r="G21" s="81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8" s="7" customFormat="1" ht="24" customHeight="1">
      <c r="E22" s="15"/>
    </row>
    <row r="23" spans="1:18" s="7" customFormat="1" ht="24" customHeight="1">
      <c r="E23" s="85" t="s">
        <v>9</v>
      </c>
      <c r="F23" s="86"/>
      <c r="G23" s="77"/>
      <c r="H23" s="78"/>
      <c r="I23" s="17" t="s">
        <v>10</v>
      </c>
      <c r="J23" s="78"/>
      <c r="K23" s="78"/>
      <c r="L23" s="17" t="s">
        <v>11</v>
      </c>
      <c r="M23" s="78"/>
      <c r="N23" s="90"/>
      <c r="O23" s="90"/>
    </row>
    <row r="24" spans="1:18" s="7" customFormat="1" ht="24" customHeight="1">
      <c r="E24" s="15"/>
    </row>
    <row r="25" spans="1:18" s="7" customFormat="1" ht="24" customHeight="1">
      <c r="E25" s="85" t="s">
        <v>13</v>
      </c>
      <c r="F25" s="86"/>
      <c r="G25" s="86"/>
      <c r="H25" s="81"/>
      <c r="I25" s="81"/>
      <c r="J25" s="82"/>
      <c r="K25" s="82"/>
      <c r="L25" s="82"/>
      <c r="M25" s="82"/>
      <c r="N25" s="82"/>
      <c r="O25" s="82"/>
      <c r="P25" s="82"/>
      <c r="Q25" s="82"/>
    </row>
    <row r="26" spans="1:18" s="7" customFormat="1" ht="24" customHeight="1">
      <c r="E26" s="15"/>
    </row>
    <row r="27" spans="1:18" s="7" customFormat="1" ht="24" customHeight="1">
      <c r="E27" s="85" t="s">
        <v>9</v>
      </c>
      <c r="F27" s="86"/>
      <c r="G27" s="77"/>
      <c r="H27" s="78"/>
      <c r="I27" s="17" t="s">
        <v>10</v>
      </c>
      <c r="J27" s="78"/>
      <c r="K27" s="78"/>
      <c r="L27" s="17" t="s">
        <v>11</v>
      </c>
      <c r="M27" s="78"/>
      <c r="N27" s="90"/>
      <c r="O27" s="90"/>
    </row>
    <row r="28" spans="1:18" s="2" customFormat="1" ht="18" customHeight="1">
      <c r="E28" s="6"/>
    </row>
    <row r="29" spans="1:18" s="2" customFormat="1" ht="18" customHeight="1">
      <c r="E29" s="6"/>
    </row>
    <row r="30" spans="1:18" s="2" customFormat="1" ht="18" customHeight="1">
      <c r="E30" s="6"/>
    </row>
    <row r="31" spans="1:18" s="7" customFormat="1" ht="18" customHeight="1">
      <c r="A31" s="7" t="s">
        <v>14</v>
      </c>
      <c r="E31" s="8"/>
    </row>
    <row r="32" spans="1:18" s="2" customFormat="1" ht="69" customHeight="1">
      <c r="A32" s="79" t="s">
        <v>19</v>
      </c>
      <c r="B32" s="80"/>
      <c r="C32" s="80"/>
      <c r="D32" s="66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8"/>
    </row>
    <row r="33" spans="1:18" s="2" customFormat="1" ht="69" customHeight="1">
      <c r="A33" s="79" t="s">
        <v>20</v>
      </c>
      <c r="B33" s="80"/>
      <c r="C33" s="80"/>
      <c r="D33" s="11" t="s">
        <v>22</v>
      </c>
      <c r="E33" s="12"/>
      <c r="F33" s="12" t="s">
        <v>23</v>
      </c>
      <c r="G33" s="12"/>
      <c r="H33" s="78" t="s">
        <v>3</v>
      </c>
      <c r="I33" s="78"/>
      <c r="J33" s="12" t="s">
        <v>24</v>
      </c>
      <c r="K33" s="78" t="s">
        <v>22</v>
      </c>
      <c r="L33" s="78"/>
      <c r="M33" s="78"/>
      <c r="N33" s="12"/>
      <c r="O33" s="12" t="s">
        <v>23</v>
      </c>
      <c r="P33" s="12"/>
      <c r="Q33" s="12" t="s">
        <v>3</v>
      </c>
      <c r="R33" s="13" t="s">
        <v>25</v>
      </c>
    </row>
    <row r="34" spans="1:18" s="2" customFormat="1" ht="33" customHeight="1">
      <c r="A34" s="79" t="s">
        <v>21</v>
      </c>
      <c r="B34" s="80"/>
      <c r="C34" s="80"/>
      <c r="D34" s="87" t="str">
        <f>IF(AND('第１号様式（４）'!H7&gt;=100000,'第１号様式（４）'!H7&lt;=300000),'第１号様式（４）'!H7,"NG")</f>
        <v>NG</v>
      </c>
      <c r="E34" s="88"/>
      <c r="F34" s="88"/>
      <c r="G34" s="88"/>
      <c r="H34" s="88"/>
      <c r="I34" s="88"/>
      <c r="J34" s="88"/>
      <c r="K34" s="89"/>
      <c r="L34" s="14" t="s">
        <v>15</v>
      </c>
      <c r="M34" s="14"/>
      <c r="N34" s="69" t="s">
        <v>16</v>
      </c>
      <c r="O34" s="69"/>
      <c r="P34" s="69"/>
      <c r="Q34" s="69"/>
      <c r="R34" s="70"/>
    </row>
    <row r="35" spans="1:18" s="2" customFormat="1" ht="18" customHeight="1">
      <c r="A35" s="80"/>
      <c r="B35" s="80"/>
      <c r="C35" s="80"/>
      <c r="D35" s="71" t="s">
        <v>17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3"/>
    </row>
    <row r="36" spans="1:18" s="2" customFormat="1" ht="18" customHeight="1">
      <c r="A36" s="80"/>
      <c r="B36" s="80"/>
      <c r="C36" s="80"/>
      <c r="D36" s="74" t="s">
        <v>18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6"/>
    </row>
    <row r="37" spans="1:18" s="2" customFormat="1" ht="14">
      <c r="E37" s="6"/>
    </row>
    <row r="38" spans="1:18" s="2" customFormat="1" ht="14">
      <c r="E38" s="6"/>
    </row>
    <row r="39" spans="1:18" s="2" customFormat="1" ht="14">
      <c r="E39" s="6"/>
    </row>
    <row r="40" spans="1:18" s="2" customFormat="1" ht="14">
      <c r="E40" s="6"/>
    </row>
    <row r="41" spans="1:18" s="2" customFormat="1" ht="14">
      <c r="E41" s="6"/>
    </row>
    <row r="42" spans="1:18" s="2" customFormat="1" ht="14">
      <c r="E42" s="6"/>
    </row>
    <row r="43" spans="1:18" s="2" customFormat="1" ht="14">
      <c r="E43" s="6"/>
    </row>
    <row r="44" spans="1:18" s="2" customFormat="1" ht="14">
      <c r="E44" s="6"/>
    </row>
    <row r="45" spans="1:18" s="2" customFormat="1" ht="14">
      <c r="E45" s="6"/>
    </row>
    <row r="46" spans="1:18" s="2" customFormat="1" ht="14">
      <c r="E46" s="6"/>
    </row>
    <row r="47" spans="1:18" s="2" customFormat="1" ht="14">
      <c r="E47" s="6"/>
    </row>
    <row r="48" spans="1:18" s="2" customFormat="1" ht="14">
      <c r="E48" s="6"/>
    </row>
    <row r="49" spans="5:5" s="2" customFormat="1" ht="14">
      <c r="E49" s="6"/>
    </row>
    <row r="50" spans="5:5" s="2" customFormat="1" ht="14">
      <c r="E50" s="6"/>
    </row>
    <row r="51" spans="5:5" s="2" customFormat="1" ht="14">
      <c r="E51" s="6"/>
    </row>
    <row r="52" spans="5:5" s="2" customFormat="1" ht="14">
      <c r="E52" s="6"/>
    </row>
    <row r="53" spans="5:5" s="2" customFormat="1" ht="14">
      <c r="E53" s="6"/>
    </row>
    <row r="54" spans="5:5" s="2" customFormat="1" ht="14">
      <c r="E54" s="6"/>
    </row>
    <row r="55" spans="5:5" s="2" customFormat="1" ht="14">
      <c r="E55" s="6"/>
    </row>
    <row r="56" spans="5:5" s="2" customFormat="1" ht="14">
      <c r="E56" s="6"/>
    </row>
    <row r="57" spans="5:5" s="2" customFormat="1" ht="14">
      <c r="E57" s="6"/>
    </row>
    <row r="58" spans="5:5" s="2" customFormat="1" ht="14">
      <c r="E58" s="6"/>
    </row>
    <row r="59" spans="5:5" s="2" customFormat="1" ht="14">
      <c r="E59" s="6"/>
    </row>
    <row r="60" spans="5:5" s="2" customFormat="1" ht="14">
      <c r="E60" s="6"/>
    </row>
    <row r="61" spans="5:5" s="2" customFormat="1" ht="14">
      <c r="E61" s="6"/>
    </row>
    <row r="62" spans="5:5" s="2" customFormat="1" ht="14">
      <c r="E62" s="6"/>
    </row>
    <row r="63" spans="5:5" s="2" customFormat="1" ht="14">
      <c r="E63" s="6"/>
    </row>
    <row r="64" spans="5:5" s="2" customFormat="1" ht="14">
      <c r="E64" s="6"/>
    </row>
    <row r="65" spans="5:5" s="2" customFormat="1" ht="14">
      <c r="E65" s="6"/>
    </row>
    <row r="66" spans="5:5" s="2" customFormat="1" ht="14">
      <c r="E66" s="6"/>
    </row>
    <row r="67" spans="5:5" s="2" customFormat="1" ht="14">
      <c r="E67" s="6"/>
    </row>
    <row r="68" spans="5:5" s="2" customFormat="1" ht="14">
      <c r="E68" s="6"/>
    </row>
    <row r="69" spans="5:5" s="2" customFormat="1" ht="14">
      <c r="E69" s="6"/>
    </row>
    <row r="70" spans="5:5" s="2" customFormat="1" ht="14">
      <c r="E70" s="6"/>
    </row>
    <row r="71" spans="5:5" s="2" customFormat="1" ht="14">
      <c r="E71" s="6"/>
    </row>
    <row r="72" spans="5:5" s="2" customFormat="1" ht="14">
      <c r="E72" s="6"/>
    </row>
    <row r="73" spans="5:5" s="2" customFormat="1" ht="14">
      <c r="E73" s="6"/>
    </row>
    <row r="74" spans="5:5" s="2" customFormat="1" ht="14">
      <c r="E74" s="6"/>
    </row>
    <row r="75" spans="5:5" s="2" customFormat="1" ht="14">
      <c r="E75" s="6"/>
    </row>
    <row r="76" spans="5:5" s="2" customFormat="1" ht="14">
      <c r="E76" s="6"/>
    </row>
    <row r="77" spans="5:5" s="2" customFormat="1" ht="14">
      <c r="E77" s="6"/>
    </row>
    <row r="78" spans="5:5" s="2" customFormat="1" ht="14">
      <c r="E78" s="6"/>
    </row>
    <row r="79" spans="5:5" s="2" customFormat="1" ht="14">
      <c r="E79" s="6"/>
    </row>
    <row r="80" spans="5:5" s="2" customFormat="1" ht="14">
      <c r="E80" s="6"/>
    </row>
    <row r="81" spans="5:5" s="2" customFormat="1" ht="14">
      <c r="E81" s="6"/>
    </row>
    <row r="82" spans="5:5" s="2" customFormat="1" ht="14">
      <c r="E82" s="6"/>
    </row>
    <row r="83" spans="5:5" s="2" customFormat="1" ht="14">
      <c r="E83" s="6"/>
    </row>
    <row r="84" spans="5:5" s="2" customFormat="1" ht="14">
      <c r="E84" s="6"/>
    </row>
    <row r="85" spans="5:5" s="2" customFormat="1" ht="14">
      <c r="E85" s="6"/>
    </row>
    <row r="86" spans="5:5" s="2" customFormat="1" ht="14">
      <c r="E86" s="6"/>
    </row>
    <row r="87" spans="5:5" s="2" customFormat="1" ht="14">
      <c r="E87" s="6"/>
    </row>
    <row r="88" spans="5:5" s="2" customFormat="1" ht="14">
      <c r="E88" s="6"/>
    </row>
    <row r="89" spans="5:5" s="2" customFormat="1" ht="14">
      <c r="E89" s="6"/>
    </row>
    <row r="90" spans="5:5" s="2" customFormat="1" ht="14">
      <c r="E90" s="6"/>
    </row>
    <row r="91" spans="5:5" s="2" customFormat="1" ht="14">
      <c r="E91" s="6"/>
    </row>
    <row r="92" spans="5:5" s="2" customFormat="1" ht="14">
      <c r="E92" s="6"/>
    </row>
    <row r="93" spans="5:5" s="2" customFormat="1" ht="14">
      <c r="E93" s="6"/>
    </row>
    <row r="94" spans="5:5" s="2" customFormat="1" ht="14">
      <c r="E94" s="6"/>
    </row>
    <row r="95" spans="5:5" s="2" customFormat="1" ht="14">
      <c r="E95" s="6"/>
    </row>
    <row r="96" spans="5:5" s="2" customFormat="1" ht="14">
      <c r="E96" s="6"/>
    </row>
    <row r="97" spans="5:5" s="2" customFormat="1" ht="14">
      <c r="E97" s="6"/>
    </row>
    <row r="98" spans="5:5" s="2" customFormat="1" ht="14">
      <c r="E98" s="6"/>
    </row>
    <row r="99" spans="5:5" s="2" customFormat="1" ht="14">
      <c r="E99" s="6"/>
    </row>
    <row r="100" spans="5:5" s="2" customFormat="1" ht="14">
      <c r="E100" s="6"/>
    </row>
    <row r="101" spans="5:5" s="2" customFormat="1" ht="14">
      <c r="E101" s="6"/>
    </row>
    <row r="102" spans="5:5" s="2" customFormat="1" ht="14">
      <c r="E102" s="6"/>
    </row>
    <row r="103" spans="5:5" s="2" customFormat="1" ht="14">
      <c r="E103" s="6"/>
    </row>
  </sheetData>
  <mergeCells count="28">
    <mergeCell ref="D34:K34"/>
    <mergeCell ref="J23:K23"/>
    <mergeCell ref="M23:O23"/>
    <mergeCell ref="G27:H27"/>
    <mergeCell ref="J27:K27"/>
    <mergeCell ref="M27:O27"/>
    <mergeCell ref="M8:N8"/>
    <mergeCell ref="E17:G17"/>
    <mergeCell ref="E25:G25"/>
    <mergeCell ref="E23:F23"/>
    <mergeCell ref="E27:F27"/>
    <mergeCell ref="E15:F15"/>
    <mergeCell ref="B4:Q4"/>
    <mergeCell ref="D32:R32"/>
    <mergeCell ref="N34:R34"/>
    <mergeCell ref="D35:R35"/>
    <mergeCell ref="D36:R36"/>
    <mergeCell ref="I19:J19"/>
    <mergeCell ref="A34:C36"/>
    <mergeCell ref="G15:Q15"/>
    <mergeCell ref="H17:Q17"/>
    <mergeCell ref="G21:Q21"/>
    <mergeCell ref="H25:Q25"/>
    <mergeCell ref="A32:C32"/>
    <mergeCell ref="A33:C33"/>
    <mergeCell ref="H33:I33"/>
    <mergeCell ref="K33:M33"/>
    <mergeCell ref="G23:H23"/>
  </mergeCells>
  <phoneticPr fontId="2"/>
  <pageMargins left="0.70866141732283472" right="0.31496062992125984" top="1.3385826771653544" bottom="0.35433070866141736" header="0.31496062992125984" footer="0.31496062992125984"/>
  <pageSetup paperSize="9" scale="75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78B39-0075-4121-8CF1-D90CF6CC3566}">
  <sheetPr>
    <pageSetUpPr fitToPage="1"/>
  </sheetPr>
  <dimension ref="A1:I106"/>
  <sheetViews>
    <sheetView tabSelected="1" view="pageBreakPreview" zoomScaleNormal="100" zoomScaleSheetLayoutView="100" workbookViewId="0">
      <selection activeCell="C8" sqref="C8:D8"/>
    </sheetView>
  </sheetViews>
  <sheetFormatPr defaultColWidth="8.83203125" defaultRowHeight="14"/>
  <cols>
    <col min="1" max="4" width="18.1640625" style="2" customWidth="1"/>
    <col min="5" max="5" width="9.6640625" style="25" customWidth="1"/>
    <col min="6" max="6" width="7.6640625" style="2" customWidth="1"/>
    <col min="7" max="7" width="7.1640625" style="2" customWidth="1"/>
    <col min="8" max="8" width="18.6640625" style="2" customWidth="1"/>
    <col min="9" max="16384" width="8.83203125" style="2"/>
  </cols>
  <sheetData>
    <row r="1" spans="1:8" ht="18" customHeight="1">
      <c r="A1" s="2" t="s">
        <v>26</v>
      </c>
    </row>
    <row r="2" spans="1:8" ht="18" customHeight="1"/>
    <row r="3" spans="1:8" ht="18" customHeight="1">
      <c r="A3" s="97" t="s">
        <v>38</v>
      </c>
      <c r="B3" s="98"/>
      <c r="C3" s="98"/>
      <c r="D3" s="98"/>
      <c r="E3" s="98"/>
      <c r="F3" s="98"/>
      <c r="G3" s="98"/>
      <c r="H3" s="98"/>
    </row>
    <row r="4" spans="1:8" ht="18" customHeight="1"/>
    <row r="5" spans="1:8" ht="18" customHeight="1" thickBot="1">
      <c r="A5" s="2" t="s">
        <v>27</v>
      </c>
      <c r="H5" s="3" t="s">
        <v>28</v>
      </c>
    </row>
    <row r="6" spans="1:8" ht="18" customHeight="1">
      <c r="A6" s="109" t="s">
        <v>30</v>
      </c>
      <c r="B6" s="110"/>
      <c r="C6" s="112" t="s">
        <v>31</v>
      </c>
      <c r="D6" s="110"/>
      <c r="E6" s="40" t="s">
        <v>32</v>
      </c>
      <c r="F6" s="41" t="s">
        <v>39</v>
      </c>
      <c r="G6" s="42" t="s">
        <v>40</v>
      </c>
      <c r="H6" s="43" t="s">
        <v>36</v>
      </c>
    </row>
    <row r="7" spans="1:8" ht="24" customHeight="1">
      <c r="A7" s="108" t="s">
        <v>29</v>
      </c>
      <c r="B7" s="92"/>
      <c r="C7" s="91" t="s">
        <v>55</v>
      </c>
      <c r="D7" s="92"/>
      <c r="E7" s="26"/>
      <c r="F7" s="19"/>
      <c r="G7" s="20"/>
      <c r="H7" s="44"/>
    </row>
    <row r="8" spans="1:8" ht="24" customHeight="1">
      <c r="A8" s="108" t="s">
        <v>33</v>
      </c>
      <c r="B8" s="92"/>
      <c r="C8" s="91"/>
      <c r="D8" s="92"/>
      <c r="E8" s="27"/>
      <c r="F8" s="21"/>
      <c r="G8" s="22"/>
      <c r="H8" s="44">
        <f>E8*F8</f>
        <v>0</v>
      </c>
    </row>
    <row r="9" spans="1:8" ht="24" customHeight="1" thickBot="1">
      <c r="A9" s="111" t="s">
        <v>34</v>
      </c>
      <c r="B9" s="94"/>
      <c r="C9" s="93"/>
      <c r="D9" s="94"/>
      <c r="E9" s="45"/>
      <c r="F9" s="46"/>
      <c r="G9" s="47"/>
      <c r="H9" s="48"/>
    </row>
    <row r="10" spans="1:8" ht="24" customHeight="1" thickTop="1" thickBot="1">
      <c r="A10" s="95" t="s">
        <v>35</v>
      </c>
      <c r="B10" s="96"/>
      <c r="C10" s="96"/>
      <c r="D10" s="96"/>
      <c r="E10" s="96"/>
      <c r="F10" s="96"/>
      <c r="G10" s="96"/>
      <c r="H10" s="49">
        <f>SUM(H7:H9)</f>
        <v>0</v>
      </c>
    </row>
    <row r="11" spans="1:8" ht="18" customHeight="1"/>
    <row r="12" spans="1:8" ht="18" customHeight="1" thickBot="1">
      <c r="A12" s="2" t="s">
        <v>37</v>
      </c>
    </row>
    <row r="13" spans="1:8" ht="18" customHeight="1" thickBot="1">
      <c r="A13" s="35" t="s">
        <v>51</v>
      </c>
      <c r="B13" s="105" t="s">
        <v>31</v>
      </c>
      <c r="C13" s="104"/>
      <c r="D13" s="104"/>
      <c r="E13" s="36" t="s">
        <v>32</v>
      </c>
      <c r="F13" s="37" t="s">
        <v>39</v>
      </c>
      <c r="G13" s="38" t="s">
        <v>40</v>
      </c>
      <c r="H13" s="39" t="s">
        <v>36</v>
      </c>
    </row>
    <row r="14" spans="1:8" ht="24" customHeight="1">
      <c r="A14" s="100" t="s">
        <v>41</v>
      </c>
      <c r="B14" s="106"/>
      <c r="C14" s="107"/>
      <c r="D14" s="107"/>
      <c r="E14" s="29"/>
      <c r="F14" s="30"/>
      <c r="G14" s="31"/>
      <c r="H14" s="32">
        <f>E14*F14</f>
        <v>0</v>
      </c>
    </row>
    <row r="15" spans="1:8" ht="24" customHeight="1">
      <c r="A15" s="101"/>
      <c r="B15" s="91"/>
      <c r="C15" s="92"/>
      <c r="D15" s="92"/>
      <c r="E15" s="28"/>
      <c r="F15" s="23"/>
      <c r="G15" s="24"/>
      <c r="H15" s="33">
        <f t="shared" ref="H15:H16" si="0">E15*F15</f>
        <v>0</v>
      </c>
    </row>
    <row r="16" spans="1:8" ht="24" customHeight="1" thickBot="1">
      <c r="A16" s="101"/>
      <c r="B16" s="93"/>
      <c r="C16" s="94"/>
      <c r="D16" s="94"/>
      <c r="E16" s="50"/>
      <c r="F16" s="51"/>
      <c r="G16" s="52"/>
      <c r="H16" s="53">
        <f t="shared" si="0"/>
        <v>0</v>
      </c>
    </row>
    <row r="17" spans="1:8" ht="24" customHeight="1" thickBot="1">
      <c r="A17" s="102"/>
      <c r="B17" s="103" t="s">
        <v>50</v>
      </c>
      <c r="C17" s="104"/>
      <c r="D17" s="104"/>
      <c r="E17" s="104"/>
      <c r="F17" s="104"/>
      <c r="G17" s="104"/>
      <c r="H17" s="54">
        <f>SUM(H14:H16)</f>
        <v>0</v>
      </c>
    </row>
    <row r="18" spans="1:8" ht="24" customHeight="1">
      <c r="A18" s="113" t="s">
        <v>42</v>
      </c>
      <c r="B18" s="106"/>
      <c r="C18" s="107"/>
      <c r="D18" s="107"/>
      <c r="E18" s="29"/>
      <c r="F18" s="30"/>
      <c r="G18" s="31"/>
      <c r="H18" s="32">
        <f>E18*F18</f>
        <v>0</v>
      </c>
    </row>
    <row r="19" spans="1:8" ht="24" customHeight="1">
      <c r="A19" s="114"/>
      <c r="B19" s="91"/>
      <c r="C19" s="92"/>
      <c r="D19" s="92"/>
      <c r="E19" s="28"/>
      <c r="F19" s="23"/>
      <c r="G19" s="24"/>
      <c r="H19" s="33">
        <f t="shared" ref="H19:H20" si="1">E19*F19</f>
        <v>0</v>
      </c>
    </row>
    <row r="20" spans="1:8" ht="24" customHeight="1" thickBot="1">
      <c r="A20" s="115"/>
      <c r="B20" s="93"/>
      <c r="C20" s="94"/>
      <c r="D20" s="94"/>
      <c r="E20" s="50"/>
      <c r="F20" s="51"/>
      <c r="G20" s="52"/>
      <c r="H20" s="34">
        <f t="shared" si="1"/>
        <v>0</v>
      </c>
    </row>
    <row r="21" spans="1:8" ht="24" customHeight="1" thickBot="1">
      <c r="A21" s="116"/>
      <c r="B21" s="103" t="s">
        <v>50</v>
      </c>
      <c r="C21" s="104"/>
      <c r="D21" s="104"/>
      <c r="E21" s="104"/>
      <c r="F21" s="104"/>
      <c r="G21" s="104"/>
      <c r="H21" s="54">
        <f>SUM(H18:H20)</f>
        <v>0</v>
      </c>
    </row>
    <row r="22" spans="1:8" ht="24" customHeight="1">
      <c r="A22" s="113" t="s">
        <v>43</v>
      </c>
      <c r="B22" s="106"/>
      <c r="C22" s="107"/>
      <c r="D22" s="107"/>
      <c r="E22" s="29"/>
      <c r="F22" s="30"/>
      <c r="G22" s="31"/>
      <c r="H22" s="32">
        <f>E22*F22</f>
        <v>0</v>
      </c>
    </row>
    <row r="23" spans="1:8" ht="24" customHeight="1">
      <c r="A23" s="115"/>
      <c r="B23" s="91"/>
      <c r="C23" s="92"/>
      <c r="D23" s="92"/>
      <c r="E23" s="28"/>
      <c r="F23" s="23"/>
      <c r="G23" s="24"/>
      <c r="H23" s="33">
        <f t="shared" ref="H23" si="2">E23*F23</f>
        <v>0</v>
      </c>
    </row>
    <row r="24" spans="1:8" ht="24" customHeight="1">
      <c r="A24" s="115"/>
      <c r="B24" s="91"/>
      <c r="C24" s="92"/>
      <c r="D24" s="92"/>
      <c r="E24" s="28"/>
      <c r="F24" s="23"/>
      <c r="G24" s="24"/>
      <c r="H24" s="33">
        <f t="shared" ref="H24:H26" si="3">E24*F24</f>
        <v>0</v>
      </c>
    </row>
    <row r="25" spans="1:8" ht="24" customHeight="1">
      <c r="A25" s="115"/>
      <c r="B25" s="91"/>
      <c r="C25" s="92"/>
      <c r="D25" s="92"/>
      <c r="E25" s="28"/>
      <c r="F25" s="23"/>
      <c r="G25" s="24"/>
      <c r="H25" s="33">
        <f t="shared" si="3"/>
        <v>0</v>
      </c>
    </row>
    <row r="26" spans="1:8" ht="24" customHeight="1" thickBot="1">
      <c r="A26" s="115"/>
      <c r="B26" s="91"/>
      <c r="C26" s="92"/>
      <c r="D26" s="92"/>
      <c r="E26" s="28"/>
      <c r="F26" s="23"/>
      <c r="G26" s="24"/>
      <c r="H26" s="53">
        <f t="shared" si="3"/>
        <v>0</v>
      </c>
    </row>
    <row r="27" spans="1:8" ht="24" customHeight="1" thickBot="1">
      <c r="A27" s="116"/>
      <c r="B27" s="103" t="s">
        <v>50</v>
      </c>
      <c r="C27" s="104"/>
      <c r="D27" s="104"/>
      <c r="E27" s="104"/>
      <c r="F27" s="104"/>
      <c r="G27" s="104"/>
      <c r="H27" s="54">
        <f>SUM(H22:H26)</f>
        <v>0</v>
      </c>
    </row>
    <row r="28" spans="1:8" ht="24" customHeight="1" thickBot="1">
      <c r="A28" s="117" t="s">
        <v>44</v>
      </c>
      <c r="B28" s="106"/>
      <c r="C28" s="107"/>
      <c r="D28" s="107"/>
      <c r="E28" s="29"/>
      <c r="F28" s="30"/>
      <c r="G28" s="31"/>
      <c r="H28" s="32">
        <f>E28*F28</f>
        <v>0</v>
      </c>
    </row>
    <row r="29" spans="1:8" ht="24" customHeight="1" thickBot="1">
      <c r="A29" s="118"/>
      <c r="B29" s="91"/>
      <c r="C29" s="92"/>
      <c r="D29" s="92"/>
      <c r="E29" s="28"/>
      <c r="F29" s="23"/>
      <c r="G29" s="24"/>
      <c r="H29" s="33">
        <f t="shared" ref="H29:H30" si="4">E29*F29</f>
        <v>0</v>
      </c>
    </row>
    <row r="30" spans="1:8" ht="24" customHeight="1" thickBot="1">
      <c r="A30" s="118"/>
      <c r="B30" s="91"/>
      <c r="C30" s="92"/>
      <c r="D30" s="92"/>
      <c r="E30" s="28"/>
      <c r="F30" s="23"/>
      <c r="G30" s="24"/>
      <c r="H30" s="33">
        <f t="shared" si="4"/>
        <v>0</v>
      </c>
    </row>
    <row r="31" spans="1:8" ht="24" customHeight="1" thickBot="1">
      <c r="A31" s="118"/>
      <c r="B31" s="103" t="s">
        <v>50</v>
      </c>
      <c r="C31" s="104"/>
      <c r="D31" s="104"/>
      <c r="E31" s="104"/>
      <c r="F31" s="104"/>
      <c r="G31" s="104"/>
      <c r="H31" s="54">
        <f>SUM(H28:H30)</f>
        <v>0</v>
      </c>
    </row>
    <row r="32" spans="1:8" ht="24" customHeight="1" thickBot="1">
      <c r="A32" s="117" t="s">
        <v>45</v>
      </c>
      <c r="B32" s="106"/>
      <c r="C32" s="107"/>
      <c r="D32" s="107"/>
      <c r="E32" s="29"/>
      <c r="F32" s="30"/>
      <c r="G32" s="31"/>
      <c r="H32" s="32">
        <f>E32*F32</f>
        <v>0</v>
      </c>
    </row>
    <row r="33" spans="1:9" ht="24" customHeight="1" thickBot="1">
      <c r="A33" s="118"/>
      <c r="B33" s="91"/>
      <c r="C33" s="92"/>
      <c r="D33" s="92"/>
      <c r="E33" s="28"/>
      <c r="F33" s="23"/>
      <c r="G33" s="24"/>
      <c r="H33" s="53">
        <f t="shared" ref="H33" si="5">E33*F33</f>
        <v>0</v>
      </c>
    </row>
    <row r="34" spans="1:9" ht="24" customHeight="1" thickBot="1">
      <c r="A34" s="118"/>
      <c r="B34" s="103" t="s">
        <v>50</v>
      </c>
      <c r="C34" s="104"/>
      <c r="D34" s="104"/>
      <c r="E34" s="104"/>
      <c r="F34" s="104"/>
      <c r="G34" s="104"/>
      <c r="H34" s="54">
        <f>SUM(H32:H33)</f>
        <v>0</v>
      </c>
    </row>
    <row r="35" spans="1:9" ht="24" customHeight="1" thickBot="1">
      <c r="A35" s="117" t="s">
        <v>46</v>
      </c>
      <c r="B35" s="106"/>
      <c r="C35" s="107"/>
      <c r="D35" s="107"/>
      <c r="E35" s="29"/>
      <c r="F35" s="30"/>
      <c r="G35" s="31"/>
      <c r="H35" s="32">
        <f>E35*F35</f>
        <v>0</v>
      </c>
    </row>
    <row r="36" spans="1:9" ht="24" customHeight="1" thickBot="1">
      <c r="A36" s="118"/>
      <c r="B36" s="91"/>
      <c r="C36" s="92"/>
      <c r="D36" s="92"/>
      <c r="E36" s="28"/>
      <c r="F36" s="23"/>
      <c r="G36" s="24"/>
      <c r="H36" s="33">
        <f t="shared" ref="H36" si="6">E36*F36</f>
        <v>0</v>
      </c>
    </row>
    <row r="37" spans="1:9" ht="24" customHeight="1" thickBot="1">
      <c r="A37" s="118"/>
      <c r="B37" s="103" t="s">
        <v>50</v>
      </c>
      <c r="C37" s="104"/>
      <c r="D37" s="104"/>
      <c r="E37" s="104"/>
      <c r="F37" s="104"/>
      <c r="G37" s="104"/>
      <c r="H37" s="54">
        <f>SUM(H35:H36)</f>
        <v>0</v>
      </c>
    </row>
    <row r="38" spans="1:9" ht="24" customHeight="1" thickBot="1">
      <c r="A38" s="127" t="s">
        <v>47</v>
      </c>
      <c r="B38" s="123"/>
      <c r="C38" s="124"/>
      <c r="D38" s="124"/>
      <c r="E38" s="60"/>
      <c r="F38" s="61"/>
      <c r="G38" s="62"/>
      <c r="H38" s="54">
        <f>E38*F38</f>
        <v>0</v>
      </c>
    </row>
    <row r="39" spans="1:9" ht="24" customHeight="1" thickBot="1">
      <c r="A39" s="128"/>
      <c r="B39" s="103" t="s">
        <v>50</v>
      </c>
      <c r="C39" s="104"/>
      <c r="D39" s="104"/>
      <c r="E39" s="104"/>
      <c r="F39" s="104"/>
      <c r="G39" s="104"/>
      <c r="H39" s="54">
        <f>H38</f>
        <v>0</v>
      </c>
    </row>
    <row r="40" spans="1:9" ht="24" customHeight="1">
      <c r="A40" s="113" t="s">
        <v>48</v>
      </c>
      <c r="B40" s="125"/>
      <c r="C40" s="126"/>
      <c r="D40" s="126"/>
      <c r="E40" s="56"/>
      <c r="F40" s="57"/>
      <c r="G40" s="58"/>
      <c r="H40" s="59">
        <f t="shared" ref="H40:H41" si="7">E40*F40</f>
        <v>0</v>
      </c>
    </row>
    <row r="41" spans="1:9" ht="24" customHeight="1" thickBot="1">
      <c r="A41" s="115"/>
      <c r="B41" s="91"/>
      <c r="C41" s="92"/>
      <c r="D41" s="92"/>
      <c r="E41" s="28"/>
      <c r="F41" s="23"/>
      <c r="G41" s="24"/>
      <c r="H41" s="33">
        <f t="shared" si="7"/>
        <v>0</v>
      </c>
    </row>
    <row r="42" spans="1:9" ht="24" customHeight="1" thickBot="1">
      <c r="A42" s="129"/>
      <c r="B42" s="121" t="s">
        <v>50</v>
      </c>
      <c r="C42" s="122"/>
      <c r="D42" s="122"/>
      <c r="E42" s="122"/>
      <c r="F42" s="122"/>
      <c r="G42" s="122"/>
      <c r="H42" s="54">
        <f>SUM(H40:H41)</f>
        <v>0</v>
      </c>
    </row>
    <row r="43" spans="1:9" ht="24" customHeight="1" thickTop="1" thickBot="1">
      <c r="A43" s="95" t="s">
        <v>49</v>
      </c>
      <c r="B43" s="96"/>
      <c r="C43" s="96"/>
      <c r="D43" s="96"/>
      <c r="E43" s="96"/>
      <c r="F43" s="96"/>
      <c r="G43" s="99"/>
      <c r="H43" s="55">
        <f>H17+H21+H27+H31+H34+H37+H39+H42</f>
        <v>0</v>
      </c>
      <c r="I43" s="63" t="str">
        <f>IF(H10=H43,"Good","Bad")</f>
        <v>Good</v>
      </c>
    </row>
    <row r="44" spans="1:9" ht="18" customHeight="1"/>
    <row r="45" spans="1:9" ht="18" customHeight="1">
      <c r="A45" s="119" t="s">
        <v>52</v>
      </c>
      <c r="B45" s="120"/>
      <c r="C45" s="120"/>
      <c r="D45" s="120"/>
      <c r="E45" s="120"/>
      <c r="F45" s="120"/>
      <c r="G45" s="120"/>
      <c r="H45" s="120"/>
    </row>
    <row r="46" spans="1:9" ht="34.25" customHeight="1">
      <c r="A46" s="119" t="s">
        <v>53</v>
      </c>
      <c r="B46" s="120"/>
      <c r="C46" s="120"/>
      <c r="D46" s="120"/>
      <c r="E46" s="120"/>
      <c r="F46" s="120"/>
      <c r="G46" s="120"/>
      <c r="H46" s="120"/>
    </row>
    <row r="47" spans="1:9" ht="18" customHeight="1">
      <c r="A47" s="119"/>
      <c r="B47" s="120"/>
      <c r="C47" s="120"/>
      <c r="D47" s="120"/>
      <c r="E47" s="120"/>
      <c r="F47" s="120"/>
      <c r="G47" s="120"/>
      <c r="H47" s="120"/>
    </row>
    <row r="48" spans="1:9" ht="18" customHeight="1">
      <c r="A48" s="119"/>
      <c r="B48" s="120"/>
      <c r="C48" s="120"/>
      <c r="D48" s="120"/>
      <c r="E48" s="120"/>
      <c r="F48" s="120"/>
      <c r="G48" s="120"/>
      <c r="H48" s="120"/>
    </row>
    <row r="49" spans="1:8" ht="18" customHeight="1">
      <c r="A49" s="119"/>
      <c r="B49" s="120"/>
      <c r="C49" s="120"/>
      <c r="D49" s="120"/>
      <c r="E49" s="120"/>
      <c r="F49" s="120"/>
      <c r="G49" s="120"/>
      <c r="H49" s="120"/>
    </row>
    <row r="50" spans="1:8" ht="18" customHeight="1"/>
    <row r="51" spans="1:8" ht="18" customHeight="1"/>
    <row r="52" spans="1:8" ht="18" customHeight="1"/>
    <row r="53" spans="1:8" ht="18" customHeight="1"/>
    <row r="54" spans="1:8" ht="18" customHeight="1"/>
    <row r="55" spans="1:8" ht="18" customHeight="1"/>
    <row r="56" spans="1:8" ht="18" customHeight="1"/>
    <row r="57" spans="1:8" ht="18" customHeight="1"/>
    <row r="58" spans="1:8" ht="18" customHeight="1"/>
    <row r="59" spans="1:8" ht="18" customHeight="1"/>
    <row r="60" spans="1:8" ht="18" customHeight="1"/>
    <row r="61" spans="1:8" ht="18" customHeight="1"/>
    <row r="62" spans="1:8" ht="18" customHeight="1"/>
    <row r="63" spans="1:8" ht="18" customHeight="1"/>
    <row r="64" spans="1:8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</sheetData>
  <mergeCells count="54">
    <mergeCell ref="A47:H47"/>
    <mergeCell ref="A48:H48"/>
    <mergeCell ref="A49:H49"/>
    <mergeCell ref="B38:D38"/>
    <mergeCell ref="B40:D40"/>
    <mergeCell ref="B41:D41"/>
    <mergeCell ref="A38:A39"/>
    <mergeCell ref="B39:G39"/>
    <mergeCell ref="A45:H45"/>
    <mergeCell ref="A40:A42"/>
    <mergeCell ref="A28:A31"/>
    <mergeCell ref="B32:D32"/>
    <mergeCell ref="B33:D33"/>
    <mergeCell ref="B35:D35"/>
    <mergeCell ref="A46:H46"/>
    <mergeCell ref="B36:D36"/>
    <mergeCell ref="A32:A34"/>
    <mergeCell ref="A35:A37"/>
    <mergeCell ref="B37:G37"/>
    <mergeCell ref="B42:G42"/>
    <mergeCell ref="B34:G34"/>
    <mergeCell ref="A18:A21"/>
    <mergeCell ref="A22:A27"/>
    <mergeCell ref="B18:D18"/>
    <mergeCell ref="B19:D19"/>
    <mergeCell ref="B20:D20"/>
    <mergeCell ref="B22:D22"/>
    <mergeCell ref="B23:D23"/>
    <mergeCell ref="B24:D24"/>
    <mergeCell ref="B16:D16"/>
    <mergeCell ref="B21:G21"/>
    <mergeCell ref="B27:G27"/>
    <mergeCell ref="B31:G31"/>
    <mergeCell ref="B25:D25"/>
    <mergeCell ref="B26:D26"/>
    <mergeCell ref="B28:D28"/>
    <mergeCell ref="B29:D29"/>
    <mergeCell ref="B30:D30"/>
    <mergeCell ref="C8:D8"/>
    <mergeCell ref="C9:D9"/>
    <mergeCell ref="A10:G10"/>
    <mergeCell ref="A3:H3"/>
    <mergeCell ref="A43:G43"/>
    <mergeCell ref="A14:A17"/>
    <mergeCell ref="B17:G17"/>
    <mergeCell ref="B13:D13"/>
    <mergeCell ref="B14:D14"/>
    <mergeCell ref="A7:B7"/>
    <mergeCell ref="A6:B6"/>
    <mergeCell ref="A8:B8"/>
    <mergeCell ref="A9:B9"/>
    <mergeCell ref="C6:D6"/>
    <mergeCell ref="C7:D7"/>
    <mergeCell ref="B15:D15"/>
  </mergeCells>
  <phoneticPr fontId="2"/>
  <pageMargins left="0.7" right="0.7" top="0.75" bottom="0.75" header="0.3" footer="0.3"/>
  <pageSetup paperSize="9" scale="67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第１号様式（１）</vt:lpstr>
      <vt:lpstr>第１号様式（４）</vt:lpstr>
      <vt:lpstr>'第１号様式（１）'!Print_Area</vt:lpstr>
      <vt:lpstr>'第１号様式（４）'!Print_Area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mochizuki</dc:creator>
  <cp:lastModifiedBy>川崎市文化財団</cp:lastModifiedBy>
  <cp:lastPrinted>2022-04-14T01:51:13Z</cp:lastPrinted>
  <dcterms:created xsi:type="dcterms:W3CDTF">2022-04-13T23:18:24Z</dcterms:created>
  <dcterms:modified xsi:type="dcterms:W3CDTF">2022-04-14T04:47:23Z</dcterms:modified>
</cp:coreProperties>
</file>